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1.พท.การเกษตร" sheetId="1" r:id="rId1"/>
    <sheet name="2.ครัวเรือนเกษตรกร" sheetId="2" r:id="rId2"/>
    <sheet name="3.ข้าว พืชไร่ ไม้ผล" sheetId="3" r:id="rId3"/>
    <sheet name="โครงสร้างพื้นฐาน" sheetId="4" r:id="rId4"/>
  </sheets>
  <definedNames/>
  <calcPr fullCalcOnLoad="1"/>
</workbook>
</file>

<file path=xl/sharedStrings.xml><?xml version="1.0" encoding="utf-8"?>
<sst xmlns="http://schemas.openxmlformats.org/spreadsheetml/2006/main" count="123" uniqueCount="68">
  <si>
    <t>ชื่อตำบล</t>
  </si>
  <si>
    <t>พื้นที่ทั้งหมด</t>
  </si>
  <si>
    <t>พื้นที่การเกษตร</t>
  </si>
  <si>
    <t>พื้นที่อยู่อาศัย</t>
  </si>
  <si>
    <t>พื้นที่สาธารณะ</t>
  </si>
  <si>
    <t>พื้นที่อื่นๆ</t>
  </si>
  <si>
    <t>ต้นธงชัย</t>
  </si>
  <si>
    <t>บ้านค่า</t>
  </si>
  <si>
    <t>บ้านเป้า</t>
  </si>
  <si>
    <t>บ่อแฮ้ว</t>
  </si>
  <si>
    <t>ทุ่งฝาย</t>
  </si>
  <si>
    <t>บุญนาคพัฒนา</t>
  </si>
  <si>
    <t>พระบาท</t>
  </si>
  <si>
    <t>พิชัย</t>
  </si>
  <si>
    <t>ชมพู</t>
  </si>
  <si>
    <t>ปงแสนทอง</t>
  </si>
  <si>
    <t>นิคมพัฒนา</t>
  </si>
  <si>
    <t>บ้านเอื้อม</t>
  </si>
  <si>
    <t>กล้วยแพะ</t>
  </si>
  <si>
    <t>บ้านแลง</t>
  </si>
  <si>
    <t>บ้านเสด็จ</t>
  </si>
  <si>
    <t>รวม</t>
  </si>
  <si>
    <t>ชาย</t>
  </si>
  <si>
    <t>หญิง</t>
  </si>
  <si>
    <t>มันสำปะหลัง</t>
  </si>
  <si>
    <t>ข้าวโพดเลี้ยงสัตว์</t>
  </si>
  <si>
    <t>ลานตากข้าว</t>
  </si>
  <si>
    <t>โรงสีชุมชน</t>
  </si>
  <si>
    <t>โรงสีใหญ่</t>
  </si>
  <si>
    <t>ฉางเก็บผลผลิต</t>
  </si>
  <si>
    <t>ลานตากมัน</t>
  </si>
  <si>
    <t>บ่อบาดาล</t>
  </si>
  <si>
    <t>สระเก็บน้ำ</t>
  </si>
  <si>
    <t>(ลาน)</t>
  </si>
  <si>
    <t>(โรง)</t>
  </si>
  <si>
    <t>(ฉาง/ตร.ม)</t>
  </si>
  <si>
    <t>การเกษตร(บ่อ)</t>
  </si>
  <si>
    <t>จำนวนสระ</t>
  </si>
  <si>
    <t>พื้นที่สระ(ไร่)</t>
  </si>
  <si>
    <t>ตำบล</t>
  </si>
  <si>
    <t>พื้นที่ทั้งหมด(ไร่)</t>
  </si>
  <si>
    <t>พื้นที่ทางการเกษตร (ไร่)</t>
  </si>
  <si>
    <t>ข้าวนาปี</t>
  </si>
  <si>
    <t>ยางพารา</t>
  </si>
  <si>
    <t>ไม้ผล</t>
  </si>
  <si>
    <t>พืชผัก</t>
  </si>
  <si>
    <t>พืชอื่นๆ</t>
  </si>
  <si>
    <t>-</t>
  </si>
  <si>
    <t>พื้นที่รวม</t>
  </si>
  <si>
    <t xml:space="preserve"> โครงสร้างทางเศรษฐกิจที่สำคัญ</t>
  </si>
  <si>
    <t xml:space="preserve">จำนวนครัวเรือน </t>
  </si>
  <si>
    <t>มีรายละเอียดแยกเป็นตำบล ดังนี้</t>
  </si>
  <si>
    <t>ที่</t>
  </si>
  <si>
    <t>ครัวเรือนทั้งหมด</t>
  </si>
  <si>
    <t>ครัวเรือนเกษตรกร</t>
  </si>
  <si>
    <t>ประชากร</t>
  </si>
  <si>
    <t>ตำบลในเขตเทศบาลนครลำปาง</t>
  </si>
  <si>
    <t xml:space="preserve">หมายเหตุ: ตำบลในเขตเทศบาลนครลำปาง ประกอบด้วย ตำบลสวนดอก ตำบลหัวเวียง ตำบลเวียงเหนือ     </t>
  </si>
  <si>
    <t xml:space="preserve">              และตำบลสบตุ๋ย</t>
  </si>
  <si>
    <t>อำเภอเมืองลำปาง มีประชากรทั้งสิ้น 224,770 คน จำนวนครัวเรือน 101,461ครัวเรือน แบ่งเป็นชาย 106,942 คน หญิง 117,878 คน</t>
  </si>
  <si>
    <t xml:space="preserve"> ประชากรส่วนใหญ่ของอำเภอนับถือศาสนาพุทธ</t>
  </si>
  <si>
    <t xml:space="preserve">ข้อมูลโครงสร้างพื้นฐานการเกษตรอำเภอเมืองลำปาง  </t>
  </si>
  <si>
    <t>ตารางที่ 3 ข้อมูลพืชเศรษฐกิจอำเภอเมืองลำปาง ปี 2564</t>
  </si>
  <si>
    <t>ที่มา : ระบบฐานข้อมูลทะเบียนเกษตรกรกลาง กรมส่งเสริมการเกษตร ปี 2564</t>
  </si>
  <si>
    <t xml:space="preserve"> ข้อมูลพื้นฐานการเกษตรประจำอำเภอเมืองลำปาง</t>
  </si>
  <si>
    <t xml:space="preserve"> ตารางแสดงจำนวนประชากรในอำเภอเมืองลำปาง</t>
  </si>
  <si>
    <t>ที่มา : สำนักทะเบียนอำเภอเมืองลำปาง  6 พฤษภาคม 2565</t>
  </si>
  <si>
    <t>ประชากรอำเภอเมืองลำปางมีอาชีพหลักคือ เกษตรกรรม โดยมีพื้นที่การเกษตร  119,554.82 ไร่ พื้นที่ส่วนใหญ่อยู่นอกเขตชลประทาน มีรายละเอียด ดังนี้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</si>
</sst>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sz val="18"/>
      <color indexed="8"/>
      <name val="Tahoma"/>
      <family val="2"/>
    </font>
    <font>
      <sz val="18"/>
      <color indexed="8"/>
      <name val="TH SarabunIT๙"/>
      <family val="2"/>
    </font>
    <font>
      <b/>
      <sz val="20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TH Sarabun New"/>
      <family val="2"/>
    </font>
    <font>
      <sz val="18"/>
      <color indexed="8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</font>
    <font>
      <sz val="18"/>
      <color rgb="FF000000"/>
      <name val="TH SarabunIT๙"/>
      <family val="2"/>
    </font>
    <font>
      <sz val="18"/>
      <color theme="1"/>
      <name val="TH SarabunIT๙"/>
      <family val="2"/>
    </font>
    <font>
      <b/>
      <sz val="18"/>
      <color rgb="FF000000"/>
      <name val="TH SarabunIT๙"/>
      <family val="2"/>
    </font>
    <font>
      <b/>
      <sz val="18"/>
      <color theme="1"/>
      <name val="TH SarabunIT๙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  <font>
      <sz val="18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indent="4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59" fontId="48" fillId="0" borderId="12" xfId="0" applyNumberFormat="1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59" fontId="42" fillId="0" borderId="16" xfId="0" applyNumberFormat="1" applyFont="1" applyFill="1" applyBorder="1" applyAlignment="1">
      <alignment horizontal="right" vertical="center" wrapText="1"/>
    </xf>
    <xf numFmtId="59" fontId="42" fillId="0" borderId="12" xfId="0" applyNumberFormat="1" applyFont="1" applyFill="1" applyBorder="1" applyAlignment="1">
      <alignment horizontal="right" vertical="center" wrapText="1"/>
    </xf>
    <xf numFmtId="61" fontId="42" fillId="0" borderId="12" xfId="0" applyNumberFormat="1" applyFont="1" applyFill="1" applyBorder="1" applyAlignment="1">
      <alignment vertical="center" wrapText="1"/>
    </xf>
    <xf numFmtId="59" fontId="42" fillId="0" borderId="12" xfId="0" applyNumberFormat="1" applyFont="1" applyFill="1" applyBorder="1" applyAlignment="1">
      <alignment vertical="center" wrapText="1"/>
    </xf>
    <xf numFmtId="61" fontId="48" fillId="0" borderId="12" xfId="0" applyNumberFormat="1" applyFont="1" applyFill="1" applyBorder="1" applyAlignment="1">
      <alignment vertical="center" wrapText="1"/>
    </xf>
    <xf numFmtId="59" fontId="48" fillId="0" borderId="12" xfId="0" applyNumberFormat="1" applyFont="1" applyFill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22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7.57421875" style="14" customWidth="1"/>
    <col min="2" max="2" width="12.8515625" style="14" bestFit="1" customWidth="1"/>
    <col min="3" max="3" width="17.8515625" style="14" customWidth="1"/>
    <col min="4" max="4" width="16.140625" style="14" customWidth="1"/>
    <col min="5" max="5" width="13.7109375" style="14" customWidth="1"/>
    <col min="6" max="6" width="14.421875" style="14" customWidth="1"/>
    <col min="7" max="16384" width="9.00390625" style="14" customWidth="1"/>
  </cols>
  <sheetData>
    <row r="1" spans="1:6" ht="26.25">
      <c r="A1" s="33" t="s">
        <v>64</v>
      </c>
      <c r="B1" s="33"/>
      <c r="C1" s="33"/>
      <c r="D1" s="33"/>
      <c r="E1" s="33"/>
      <c r="F1" s="33"/>
    </row>
    <row r="2" spans="1:6" ht="23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</row>
    <row r="3" spans="1:6" ht="23.25">
      <c r="A3" s="25" t="s">
        <v>6</v>
      </c>
      <c r="B3" s="28">
        <v>40512</v>
      </c>
      <c r="C3" s="28">
        <v>11962</v>
      </c>
      <c r="D3" s="28">
        <v>12026</v>
      </c>
      <c r="E3" s="29">
        <v>411</v>
      </c>
      <c r="F3" s="28">
        <v>17732</v>
      </c>
    </row>
    <row r="4" spans="1:6" ht="23.25">
      <c r="A4" s="25" t="s">
        <v>7</v>
      </c>
      <c r="B4" s="28">
        <v>80758</v>
      </c>
      <c r="C4" s="28">
        <v>14488</v>
      </c>
      <c r="D4" s="28">
        <v>2500</v>
      </c>
      <c r="E4" s="28">
        <v>2020</v>
      </c>
      <c r="F4" s="28">
        <v>61702</v>
      </c>
    </row>
    <row r="5" spans="1:6" ht="23.25">
      <c r="A5" s="25" t="s">
        <v>8</v>
      </c>
      <c r="B5" s="28">
        <v>114248</v>
      </c>
      <c r="C5" s="28">
        <v>14382</v>
      </c>
      <c r="D5" s="28">
        <v>20000</v>
      </c>
      <c r="E5" s="28">
        <v>1527</v>
      </c>
      <c r="F5" s="28">
        <v>64479</v>
      </c>
    </row>
    <row r="6" spans="1:6" ht="23.25">
      <c r="A6" s="25" t="s">
        <v>9</v>
      </c>
      <c r="B6" s="28">
        <v>6952</v>
      </c>
      <c r="C6" s="28">
        <v>5613</v>
      </c>
      <c r="D6" s="29">
        <v>895</v>
      </c>
      <c r="E6" s="29">
        <v>197</v>
      </c>
      <c r="F6" s="29">
        <v>362</v>
      </c>
    </row>
    <row r="7" spans="1:6" ht="23.25">
      <c r="A7" s="25" t="s">
        <v>10</v>
      </c>
      <c r="B7" s="28">
        <v>12500</v>
      </c>
      <c r="C7" s="28">
        <v>8842</v>
      </c>
      <c r="D7" s="28">
        <v>3566</v>
      </c>
      <c r="E7" s="29">
        <v>55</v>
      </c>
      <c r="F7" s="29">
        <v>37</v>
      </c>
    </row>
    <row r="8" spans="1:6" ht="23.25">
      <c r="A8" s="25" t="s">
        <v>11</v>
      </c>
      <c r="B8" s="28">
        <v>24102</v>
      </c>
      <c r="C8" s="28">
        <v>11594</v>
      </c>
      <c r="D8" s="28">
        <v>4920</v>
      </c>
      <c r="E8" s="28">
        <v>2483</v>
      </c>
      <c r="F8" s="28">
        <v>5105</v>
      </c>
    </row>
    <row r="9" spans="1:6" ht="23.25">
      <c r="A9" s="25" t="s">
        <v>12</v>
      </c>
      <c r="B9" s="28">
        <v>18696</v>
      </c>
      <c r="C9" s="28">
        <v>14131</v>
      </c>
      <c r="D9" s="28">
        <v>1528</v>
      </c>
      <c r="E9" s="29">
        <v>190</v>
      </c>
      <c r="F9" s="28">
        <v>2847</v>
      </c>
    </row>
    <row r="10" spans="1:6" ht="23.25">
      <c r="A10" s="25" t="s">
        <v>13</v>
      </c>
      <c r="B10" s="28">
        <v>45985</v>
      </c>
      <c r="C10" s="28">
        <v>9805</v>
      </c>
      <c r="D10" s="28">
        <v>6175</v>
      </c>
      <c r="E10" s="29">
        <v>985</v>
      </c>
      <c r="F10" s="28">
        <v>29020</v>
      </c>
    </row>
    <row r="11" spans="1:6" ht="23.25">
      <c r="A11" s="25" t="s">
        <v>14</v>
      </c>
      <c r="B11" s="28">
        <v>18304</v>
      </c>
      <c r="C11" s="28">
        <v>12363</v>
      </c>
      <c r="D11" s="28">
        <v>5910</v>
      </c>
      <c r="E11" s="29">
        <v>31</v>
      </c>
      <c r="F11" s="29">
        <v>0</v>
      </c>
    </row>
    <row r="12" spans="1:6" ht="23.25">
      <c r="A12" s="25" t="s">
        <v>15</v>
      </c>
      <c r="B12" s="29">
        <v>14519</v>
      </c>
      <c r="C12" s="28">
        <v>10279</v>
      </c>
      <c r="D12" s="28">
        <v>4191</v>
      </c>
      <c r="E12" s="29">
        <v>0</v>
      </c>
      <c r="F12" s="29">
        <v>0</v>
      </c>
    </row>
    <row r="13" spans="1:6" ht="23.25">
      <c r="A13" s="25" t="s">
        <v>16</v>
      </c>
      <c r="B13" s="28">
        <v>41698</v>
      </c>
      <c r="C13" s="28">
        <v>23831</v>
      </c>
      <c r="D13" s="28">
        <v>3282</v>
      </c>
      <c r="E13" s="29">
        <v>510</v>
      </c>
      <c r="F13" s="28">
        <v>13594</v>
      </c>
    </row>
    <row r="14" spans="1:6" ht="23.25">
      <c r="A14" s="25" t="s">
        <v>17</v>
      </c>
      <c r="B14" s="28">
        <v>27224</v>
      </c>
      <c r="C14" s="28">
        <v>15387</v>
      </c>
      <c r="D14" s="28">
        <v>1815</v>
      </c>
      <c r="E14" s="29">
        <v>750</v>
      </c>
      <c r="F14" s="28">
        <v>9281</v>
      </c>
    </row>
    <row r="15" spans="1:6" ht="23.25">
      <c r="A15" s="25" t="s">
        <v>18</v>
      </c>
      <c r="B15" s="28">
        <v>25009</v>
      </c>
      <c r="C15" s="28">
        <v>8474</v>
      </c>
      <c r="D15" s="28">
        <v>1723</v>
      </c>
      <c r="E15" s="28">
        <v>1140</v>
      </c>
      <c r="F15" s="28">
        <v>13672</v>
      </c>
    </row>
    <row r="16" spans="1:6" ht="23.25">
      <c r="A16" s="25" t="s">
        <v>19</v>
      </c>
      <c r="B16" s="28">
        <v>206070</v>
      </c>
      <c r="C16" s="28">
        <v>7061</v>
      </c>
      <c r="D16" s="28">
        <v>1800</v>
      </c>
      <c r="E16" s="28">
        <v>176687</v>
      </c>
      <c r="F16" s="28">
        <v>20522</v>
      </c>
    </row>
    <row r="17" spans="1:6" ht="23.25">
      <c r="A17" s="25" t="s">
        <v>20</v>
      </c>
      <c r="B17" s="28">
        <v>60078</v>
      </c>
      <c r="C17" s="28">
        <v>24184</v>
      </c>
      <c r="D17" s="28">
        <v>2150</v>
      </c>
      <c r="E17" s="29">
        <v>0</v>
      </c>
      <c r="F17" s="29">
        <v>33744</v>
      </c>
    </row>
    <row r="18" spans="1:6" ht="23.25">
      <c r="A18" s="18" t="s">
        <v>21</v>
      </c>
      <c r="B18" s="30">
        <v>736655</v>
      </c>
      <c r="C18" s="30">
        <v>192396</v>
      </c>
      <c r="D18" s="30">
        <v>72481</v>
      </c>
      <c r="E18" s="31">
        <v>186986</v>
      </c>
      <c r="F18" s="30">
        <v>272097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7">
      <selection activeCell="I19" sqref="I19"/>
    </sheetView>
  </sheetViews>
  <sheetFormatPr defaultColWidth="9.140625" defaultRowHeight="15"/>
  <cols>
    <col min="1" max="9" width="12.57421875" style="1" customWidth="1"/>
    <col min="10" max="16384" width="9.00390625" style="1" customWidth="1"/>
  </cols>
  <sheetData>
    <row r="1" spans="1:7" ht="23.25">
      <c r="A1" s="12" t="s">
        <v>50</v>
      </c>
      <c r="B1" s="2"/>
      <c r="C1" s="2"/>
      <c r="D1" s="2"/>
      <c r="E1" s="2"/>
      <c r="F1" s="2"/>
      <c r="G1" s="2"/>
    </row>
    <row r="2" spans="1:7" ht="23.25">
      <c r="A2" s="3" t="s">
        <v>59</v>
      </c>
      <c r="B2" s="3"/>
      <c r="C2" s="3"/>
      <c r="D2" s="3"/>
      <c r="E2" s="3"/>
      <c r="F2" s="3"/>
      <c r="G2" s="3"/>
    </row>
    <row r="3" spans="1:7" ht="23.25">
      <c r="A3" s="13" t="s">
        <v>60</v>
      </c>
      <c r="B3" s="3"/>
      <c r="C3" s="3"/>
      <c r="D3" s="3"/>
      <c r="E3" s="3"/>
      <c r="F3" s="3"/>
      <c r="G3" s="3"/>
    </row>
    <row r="4" spans="1:7" ht="23.25">
      <c r="A4" s="36" t="s">
        <v>51</v>
      </c>
      <c r="B4" s="36"/>
      <c r="C4" s="36"/>
      <c r="D4" s="36"/>
      <c r="E4" s="36"/>
      <c r="F4" s="36"/>
      <c r="G4" s="36"/>
    </row>
    <row r="5" spans="1:7" ht="24" thickBot="1">
      <c r="A5" s="37" t="s">
        <v>65</v>
      </c>
      <c r="B5" s="37"/>
      <c r="C5" s="37"/>
      <c r="D5" s="37"/>
      <c r="E5" s="37"/>
      <c r="F5" s="37"/>
      <c r="G5" s="37"/>
    </row>
    <row r="6" spans="1:7" ht="24" thickBot="1">
      <c r="A6" s="38" t="s">
        <v>52</v>
      </c>
      <c r="B6" s="38" t="s">
        <v>39</v>
      </c>
      <c r="C6" s="38" t="s">
        <v>53</v>
      </c>
      <c r="D6" s="38" t="s">
        <v>54</v>
      </c>
      <c r="E6" s="40" t="s">
        <v>55</v>
      </c>
      <c r="F6" s="41"/>
      <c r="G6" s="42"/>
    </row>
    <row r="7" spans="1:7" ht="24" thickBot="1">
      <c r="A7" s="39"/>
      <c r="B7" s="39"/>
      <c r="C7" s="39"/>
      <c r="D7" s="39"/>
      <c r="E7" s="4" t="s">
        <v>22</v>
      </c>
      <c r="F7" s="4" t="s">
        <v>23</v>
      </c>
      <c r="G7" s="4" t="s">
        <v>21</v>
      </c>
    </row>
    <row r="8" spans="1:7" ht="24" thickBot="1">
      <c r="A8" s="5">
        <v>1</v>
      </c>
      <c r="B8" s="6" t="s">
        <v>12</v>
      </c>
      <c r="C8" s="7">
        <v>6135</v>
      </c>
      <c r="D8" s="4">
        <v>631</v>
      </c>
      <c r="E8" s="7">
        <v>6239</v>
      </c>
      <c r="F8" s="7">
        <v>6829</v>
      </c>
      <c r="G8" s="7">
        <v>13068</v>
      </c>
    </row>
    <row r="9" spans="1:7" ht="24" thickBot="1">
      <c r="A9" s="5">
        <v>2</v>
      </c>
      <c r="B9" s="6" t="s">
        <v>14</v>
      </c>
      <c r="C9" s="7">
        <v>9062</v>
      </c>
      <c r="D9" s="4">
        <v>450</v>
      </c>
      <c r="E9" s="7">
        <v>9389</v>
      </c>
      <c r="F9" s="7">
        <v>10632</v>
      </c>
      <c r="G9" s="7">
        <v>20021</v>
      </c>
    </row>
    <row r="10" spans="1:7" ht="24" thickBot="1">
      <c r="A10" s="5">
        <v>3</v>
      </c>
      <c r="B10" s="6" t="s">
        <v>18</v>
      </c>
      <c r="C10" s="7">
        <v>2907</v>
      </c>
      <c r="D10" s="7">
        <v>1254</v>
      </c>
      <c r="E10" s="7">
        <v>4268</v>
      </c>
      <c r="F10" s="7">
        <v>4676</v>
      </c>
      <c r="G10" s="7">
        <v>8944</v>
      </c>
    </row>
    <row r="11" spans="1:7" ht="24" thickBot="1">
      <c r="A11" s="5">
        <v>4</v>
      </c>
      <c r="B11" s="6" t="s">
        <v>15</v>
      </c>
      <c r="C11" s="7">
        <v>7237</v>
      </c>
      <c r="D11" s="7">
        <v>999</v>
      </c>
      <c r="E11" s="7">
        <v>8186</v>
      </c>
      <c r="F11" s="7">
        <v>9105</v>
      </c>
      <c r="G11" s="7">
        <v>17291</v>
      </c>
    </row>
    <row r="12" spans="1:7" ht="24" thickBot="1">
      <c r="A12" s="5">
        <v>5</v>
      </c>
      <c r="B12" s="6" t="s">
        <v>9</v>
      </c>
      <c r="C12" s="7">
        <v>8607</v>
      </c>
      <c r="D12" s="4">
        <v>732</v>
      </c>
      <c r="E12" s="7">
        <v>8718</v>
      </c>
      <c r="F12" s="7">
        <v>9674</v>
      </c>
      <c r="G12" s="7">
        <v>18392</v>
      </c>
    </row>
    <row r="13" spans="1:7" ht="24" thickBot="1">
      <c r="A13" s="5">
        <v>6</v>
      </c>
      <c r="B13" s="6" t="s">
        <v>13</v>
      </c>
      <c r="C13" s="7">
        <v>9039</v>
      </c>
      <c r="D13" s="4">
        <v>790</v>
      </c>
      <c r="E13" s="7">
        <v>9828</v>
      </c>
      <c r="F13" s="7">
        <v>9587</v>
      </c>
      <c r="G13" s="7">
        <v>19415</v>
      </c>
    </row>
    <row r="14" spans="1:7" ht="24" thickBot="1">
      <c r="A14" s="5">
        <v>7</v>
      </c>
      <c r="B14" s="6" t="s">
        <v>10</v>
      </c>
      <c r="C14" s="7">
        <v>2894</v>
      </c>
      <c r="D14" s="4">
        <v>760</v>
      </c>
      <c r="E14" s="7">
        <v>3691</v>
      </c>
      <c r="F14" s="7">
        <v>4076</v>
      </c>
      <c r="G14" s="7">
        <v>7767</v>
      </c>
    </row>
    <row r="15" spans="1:7" ht="24" thickBot="1">
      <c r="A15" s="5">
        <v>8</v>
      </c>
      <c r="B15" s="6" t="s">
        <v>6</v>
      </c>
      <c r="C15" s="7">
        <v>8028</v>
      </c>
      <c r="D15" s="4">
        <v>934</v>
      </c>
      <c r="E15" s="7">
        <v>8109</v>
      </c>
      <c r="F15" s="7">
        <v>8840</v>
      </c>
      <c r="G15" s="7">
        <v>16949</v>
      </c>
    </row>
    <row r="16" spans="1:7" ht="24" thickBot="1">
      <c r="A16" s="5">
        <v>9</v>
      </c>
      <c r="B16" s="6" t="s">
        <v>16</v>
      </c>
      <c r="C16" s="7">
        <v>2091</v>
      </c>
      <c r="D16" s="4">
        <v>891</v>
      </c>
      <c r="E16" s="7">
        <v>2512</v>
      </c>
      <c r="F16" s="7">
        <v>2692</v>
      </c>
      <c r="G16" s="7">
        <v>5204</v>
      </c>
    </row>
    <row r="17" spans="1:7" ht="24" thickBot="1">
      <c r="A17" s="5">
        <v>10</v>
      </c>
      <c r="B17" s="6" t="s">
        <v>8</v>
      </c>
      <c r="C17" s="7">
        <v>2536</v>
      </c>
      <c r="D17" s="4">
        <v>806</v>
      </c>
      <c r="E17" s="7">
        <v>3113</v>
      </c>
      <c r="F17" s="7">
        <v>3420</v>
      </c>
      <c r="G17" s="7">
        <v>6533</v>
      </c>
    </row>
    <row r="18" spans="1:7" ht="24" thickBot="1">
      <c r="A18" s="5">
        <v>11</v>
      </c>
      <c r="B18" s="6" t="s">
        <v>17</v>
      </c>
      <c r="C18" s="7">
        <v>3631</v>
      </c>
      <c r="D18" s="7">
        <v>1815</v>
      </c>
      <c r="E18" s="7">
        <v>4827</v>
      </c>
      <c r="F18" s="7">
        <v>4933</v>
      </c>
      <c r="G18" s="7">
        <v>9760</v>
      </c>
    </row>
    <row r="19" spans="1:7" ht="24" thickBot="1">
      <c r="A19" s="5">
        <v>12</v>
      </c>
      <c r="B19" s="6" t="s">
        <v>7</v>
      </c>
      <c r="C19" s="7">
        <v>1978</v>
      </c>
      <c r="D19" s="4">
        <v>1060</v>
      </c>
      <c r="E19" s="7">
        <v>2752</v>
      </c>
      <c r="F19" s="7">
        <v>2753</v>
      </c>
      <c r="G19" s="7">
        <v>5505</v>
      </c>
    </row>
    <row r="20" spans="1:7" ht="24" thickBot="1">
      <c r="A20" s="5">
        <v>13</v>
      </c>
      <c r="B20" s="6" t="s">
        <v>20</v>
      </c>
      <c r="C20" s="7">
        <v>4464</v>
      </c>
      <c r="D20" s="7">
        <v>1658</v>
      </c>
      <c r="E20" s="7">
        <v>5157</v>
      </c>
      <c r="F20" s="7">
        <v>5450</v>
      </c>
      <c r="G20" s="7">
        <v>10607</v>
      </c>
    </row>
    <row r="21" spans="1:7" ht="24" thickBot="1">
      <c r="A21" s="5">
        <v>14</v>
      </c>
      <c r="B21" s="6" t="s">
        <v>11</v>
      </c>
      <c r="C21" s="7">
        <v>1995</v>
      </c>
      <c r="D21" s="4">
        <v>863</v>
      </c>
      <c r="E21" s="7">
        <v>2395</v>
      </c>
      <c r="F21" s="7">
        <v>2489</v>
      </c>
      <c r="G21" s="7">
        <v>4834</v>
      </c>
    </row>
    <row r="22" spans="1:7" ht="24" thickBot="1">
      <c r="A22" s="5">
        <v>15</v>
      </c>
      <c r="B22" s="6" t="s">
        <v>19</v>
      </c>
      <c r="C22" s="7">
        <v>2552</v>
      </c>
      <c r="D22" s="7">
        <v>1151</v>
      </c>
      <c r="E22" s="7">
        <v>3245</v>
      </c>
      <c r="F22" s="7">
        <v>3255</v>
      </c>
      <c r="G22" s="7">
        <v>6500</v>
      </c>
    </row>
    <row r="23" spans="1:7" ht="70.5" thickBot="1">
      <c r="A23" s="5">
        <v>16</v>
      </c>
      <c r="B23" s="6" t="s">
        <v>56</v>
      </c>
      <c r="C23" s="8">
        <v>28305</v>
      </c>
      <c r="D23" s="4">
        <v>74</v>
      </c>
      <c r="E23" s="8">
        <v>24513</v>
      </c>
      <c r="F23" s="8">
        <v>29467</v>
      </c>
      <c r="G23" s="9">
        <v>53980</v>
      </c>
    </row>
    <row r="24" spans="1:7" ht="24" thickBot="1">
      <c r="A24" s="34" t="s">
        <v>21</v>
      </c>
      <c r="B24" s="35"/>
      <c r="C24" s="9">
        <v>101461</v>
      </c>
      <c r="D24" s="32">
        <f>SUM(D8:D23)</f>
        <v>14868</v>
      </c>
      <c r="E24" s="9">
        <v>106942</v>
      </c>
      <c r="F24" s="9">
        <v>117878</v>
      </c>
      <c r="G24" s="9">
        <v>224770</v>
      </c>
    </row>
    <row r="25" spans="1:7" ht="23.25">
      <c r="A25" s="10" t="s">
        <v>66</v>
      </c>
      <c r="B25" s="2"/>
      <c r="C25" s="2"/>
      <c r="D25" s="2"/>
      <c r="E25" s="2"/>
      <c r="F25" s="2"/>
      <c r="G25" s="2"/>
    </row>
    <row r="26" spans="1:7" ht="23.25">
      <c r="A26" s="11" t="s">
        <v>57</v>
      </c>
      <c r="B26" s="2"/>
      <c r="C26" s="2"/>
      <c r="D26" s="2"/>
      <c r="E26" s="2"/>
      <c r="F26" s="2"/>
      <c r="G26" s="2"/>
    </row>
    <row r="27" spans="1:7" ht="23.25">
      <c r="A27" s="11" t="s">
        <v>58</v>
      </c>
      <c r="B27" s="2"/>
      <c r="C27" s="2"/>
      <c r="D27" s="2"/>
      <c r="E27" s="2"/>
      <c r="F27" s="2"/>
      <c r="G27" s="2"/>
    </row>
  </sheetData>
  <sheetProtection/>
  <mergeCells count="8">
    <mergeCell ref="A24:B24"/>
    <mergeCell ref="A4:G4"/>
    <mergeCell ref="A5:G5"/>
    <mergeCell ref="A6:A7"/>
    <mergeCell ref="B6:B7"/>
    <mergeCell ref="C6:C7"/>
    <mergeCell ref="D6:D7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7">
      <selection activeCell="M23" sqref="M23"/>
    </sheetView>
  </sheetViews>
  <sheetFormatPr defaultColWidth="9.140625" defaultRowHeight="15"/>
  <cols>
    <col min="1" max="1" width="14.57421875" style="1" customWidth="1"/>
    <col min="2" max="2" width="13.7109375" style="1" bestFit="1" customWidth="1"/>
    <col min="3" max="3" width="14.140625" style="1" bestFit="1" customWidth="1"/>
    <col min="4" max="4" width="14.57421875" style="1" bestFit="1" customWidth="1"/>
    <col min="5" max="5" width="13.28125" style="1" bestFit="1" customWidth="1"/>
    <col min="6" max="7" width="10.421875" style="1" bestFit="1" customWidth="1"/>
    <col min="8" max="8" width="11.421875" style="1" bestFit="1" customWidth="1"/>
    <col min="9" max="9" width="10.57421875" style="1" bestFit="1" customWidth="1"/>
    <col min="10" max="10" width="13.140625" style="1" bestFit="1" customWidth="1"/>
    <col min="11" max="11" width="10.57421875" style="1" bestFit="1" customWidth="1"/>
    <col min="12" max="16384" width="9.00390625" style="1" customWidth="1"/>
  </cols>
  <sheetData>
    <row r="1" spans="1:10" ht="27">
      <c r="A1" s="48" t="s">
        <v>49</v>
      </c>
      <c r="B1" s="48"/>
      <c r="C1" s="49"/>
      <c r="D1" s="49"/>
      <c r="E1" s="49"/>
      <c r="F1" s="49"/>
      <c r="G1" s="49"/>
      <c r="H1" s="49"/>
      <c r="I1" s="49"/>
      <c r="J1" s="49"/>
    </row>
    <row r="2" spans="1:10" ht="27">
      <c r="A2" s="50" t="s">
        <v>67</v>
      </c>
      <c r="B2" s="50"/>
      <c r="C2" s="50"/>
      <c r="D2" s="49"/>
      <c r="E2" s="49"/>
      <c r="F2" s="49"/>
      <c r="G2" s="49"/>
      <c r="H2" s="49"/>
      <c r="I2" s="49"/>
      <c r="J2" s="49"/>
    </row>
    <row r="3" spans="1:10" ht="27">
      <c r="A3" s="50"/>
      <c r="B3" s="49"/>
      <c r="C3" s="49"/>
      <c r="D3" s="49"/>
      <c r="E3" s="49"/>
      <c r="F3" s="49"/>
      <c r="G3" s="49"/>
      <c r="H3" s="49"/>
      <c r="I3" s="49"/>
      <c r="J3" s="49"/>
    </row>
    <row r="4" spans="1:10" ht="27.75" thickBot="1">
      <c r="A4" s="51" t="s">
        <v>62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27.75" thickBot="1">
      <c r="A5" s="52" t="s">
        <v>39</v>
      </c>
      <c r="B5" s="53"/>
      <c r="C5" s="54" t="s">
        <v>41</v>
      </c>
      <c r="D5" s="55"/>
      <c r="E5" s="55"/>
      <c r="F5" s="55"/>
      <c r="G5" s="55"/>
      <c r="H5" s="55"/>
      <c r="I5" s="55"/>
      <c r="J5" s="56"/>
    </row>
    <row r="6" spans="1:10" ht="54.75" thickBot="1">
      <c r="A6" s="57"/>
      <c r="B6" s="58" t="s">
        <v>40</v>
      </c>
      <c r="C6" s="59" t="s">
        <v>42</v>
      </c>
      <c r="D6" s="59" t="s">
        <v>25</v>
      </c>
      <c r="E6" s="59" t="s">
        <v>24</v>
      </c>
      <c r="F6" s="59" t="s">
        <v>43</v>
      </c>
      <c r="G6" s="59" t="s">
        <v>44</v>
      </c>
      <c r="H6" s="59" t="s">
        <v>45</v>
      </c>
      <c r="I6" s="60" t="s">
        <v>46</v>
      </c>
      <c r="J6" s="61" t="s">
        <v>21</v>
      </c>
    </row>
    <row r="7" spans="1:10" ht="27.75" thickBot="1">
      <c r="A7" s="62" t="s">
        <v>12</v>
      </c>
      <c r="B7" s="63">
        <f>SUM(C7:I7)</f>
        <v>3074.5299999999997</v>
      </c>
      <c r="C7" s="64">
        <v>1227.59</v>
      </c>
      <c r="D7" s="59">
        <v>625.8</v>
      </c>
      <c r="E7" s="59">
        <v>852.14</v>
      </c>
      <c r="F7" s="59">
        <v>167</v>
      </c>
      <c r="G7" s="59">
        <v>193</v>
      </c>
      <c r="H7" s="59">
        <v>9</v>
      </c>
      <c r="I7" s="59" t="s">
        <v>47</v>
      </c>
      <c r="J7" s="64">
        <v>3743</v>
      </c>
    </row>
    <row r="8" spans="1:10" ht="27.75" thickBot="1">
      <c r="A8" s="62" t="s">
        <v>14</v>
      </c>
      <c r="B8" s="63">
        <f aca="true" t="shared" si="0" ref="B8:B21">SUM(C8:I8)</f>
        <v>5242.39</v>
      </c>
      <c r="C8" s="64">
        <v>4588.39</v>
      </c>
      <c r="D8" s="59" t="s">
        <v>47</v>
      </c>
      <c r="E8" s="59" t="s">
        <v>47</v>
      </c>
      <c r="F8" s="59">
        <v>20</v>
      </c>
      <c r="G8" s="59">
        <v>54</v>
      </c>
      <c r="H8" s="59">
        <v>380</v>
      </c>
      <c r="I8" s="59">
        <v>200</v>
      </c>
      <c r="J8" s="64">
        <v>5322</v>
      </c>
    </row>
    <row r="9" spans="1:10" ht="27.75" thickBot="1">
      <c r="A9" s="62" t="s">
        <v>18</v>
      </c>
      <c r="B9" s="63">
        <f t="shared" si="0"/>
        <v>5472.41</v>
      </c>
      <c r="C9" s="64">
        <v>4775.66</v>
      </c>
      <c r="D9" s="59">
        <v>335.61</v>
      </c>
      <c r="E9" s="59">
        <v>115.14</v>
      </c>
      <c r="F9" s="59">
        <v>191</v>
      </c>
      <c r="G9" s="59">
        <v>46</v>
      </c>
      <c r="H9" s="59">
        <v>2</v>
      </c>
      <c r="I9" s="59">
        <v>7</v>
      </c>
      <c r="J9" s="64">
        <v>5424</v>
      </c>
    </row>
    <row r="10" spans="1:10" ht="27.75" thickBot="1">
      <c r="A10" s="62" t="s">
        <v>15</v>
      </c>
      <c r="B10" s="63">
        <f t="shared" si="0"/>
        <v>7458.76</v>
      </c>
      <c r="C10" s="63">
        <v>6160.76</v>
      </c>
      <c r="D10" s="59">
        <v>0</v>
      </c>
      <c r="E10" s="59">
        <v>0</v>
      </c>
      <c r="F10" s="59">
        <v>0</v>
      </c>
      <c r="G10" s="63">
        <v>1182</v>
      </c>
      <c r="H10" s="59">
        <v>116</v>
      </c>
      <c r="I10" s="59">
        <v>0</v>
      </c>
      <c r="J10" s="64">
        <v>7778</v>
      </c>
    </row>
    <row r="11" spans="1:10" ht="27.75" thickBot="1">
      <c r="A11" s="62" t="s">
        <v>9</v>
      </c>
      <c r="B11" s="63">
        <f t="shared" si="0"/>
        <v>4339.46</v>
      </c>
      <c r="C11" s="63">
        <v>4139.46</v>
      </c>
      <c r="D11" s="59">
        <v>0</v>
      </c>
      <c r="E11" s="59">
        <v>0</v>
      </c>
      <c r="F11" s="59">
        <v>0</v>
      </c>
      <c r="G11" s="59">
        <v>0</v>
      </c>
      <c r="H11" s="59">
        <v>103</v>
      </c>
      <c r="I11" s="59">
        <v>97</v>
      </c>
      <c r="J11" s="64">
        <v>4318</v>
      </c>
    </row>
    <row r="12" spans="1:10" ht="27.75" thickBot="1">
      <c r="A12" s="62" t="s">
        <v>13</v>
      </c>
      <c r="B12" s="63">
        <f t="shared" si="0"/>
        <v>6081.790000000001</v>
      </c>
      <c r="C12" s="63">
        <v>3321.33</v>
      </c>
      <c r="D12" s="59">
        <v>245.8</v>
      </c>
      <c r="E12" s="59">
        <v>120.82</v>
      </c>
      <c r="F12" s="59">
        <v>128.84</v>
      </c>
      <c r="G12" s="63">
        <v>2250</v>
      </c>
      <c r="H12" s="59">
        <v>15</v>
      </c>
      <c r="I12" s="59">
        <v>0</v>
      </c>
      <c r="J12" s="64">
        <v>6631</v>
      </c>
    </row>
    <row r="13" spans="1:10" ht="27.75" thickBot="1">
      <c r="A13" s="62" t="s">
        <v>10</v>
      </c>
      <c r="B13" s="63">
        <f t="shared" si="0"/>
        <v>6552.07</v>
      </c>
      <c r="C13" s="63">
        <v>6074.75</v>
      </c>
      <c r="D13" s="59">
        <v>8</v>
      </c>
      <c r="E13" s="59">
        <v>0</v>
      </c>
      <c r="F13" s="59">
        <v>184.5</v>
      </c>
      <c r="G13" s="59">
        <v>261.57</v>
      </c>
      <c r="H13" s="59">
        <v>23.25</v>
      </c>
      <c r="I13" s="59">
        <v>0</v>
      </c>
      <c r="J13" s="64">
        <v>7526</v>
      </c>
    </row>
    <row r="14" spans="1:10" ht="27.75" thickBot="1">
      <c r="A14" s="62" t="s">
        <v>6</v>
      </c>
      <c r="B14" s="63">
        <f t="shared" si="0"/>
        <v>10659.539999999999</v>
      </c>
      <c r="C14" s="63">
        <v>6822.45</v>
      </c>
      <c r="D14" s="63">
        <v>1555.29</v>
      </c>
      <c r="E14" s="63">
        <v>1813.05</v>
      </c>
      <c r="F14" s="59">
        <v>153.25</v>
      </c>
      <c r="G14" s="59">
        <v>262</v>
      </c>
      <c r="H14" s="59">
        <v>53.5</v>
      </c>
      <c r="I14" s="59">
        <v>0</v>
      </c>
      <c r="J14" s="64">
        <v>11013</v>
      </c>
    </row>
    <row r="15" spans="1:10" ht="27.75" thickBot="1">
      <c r="A15" s="62" t="s">
        <v>16</v>
      </c>
      <c r="B15" s="63">
        <f t="shared" si="0"/>
        <v>7551.120000000002</v>
      </c>
      <c r="C15" s="63">
        <v>4293.77</v>
      </c>
      <c r="D15" s="59">
        <v>838.42</v>
      </c>
      <c r="E15" s="59">
        <v>652.69</v>
      </c>
      <c r="F15" s="59">
        <v>985.39</v>
      </c>
      <c r="G15" s="59">
        <v>498.35</v>
      </c>
      <c r="H15" s="59">
        <v>282.5</v>
      </c>
      <c r="I15" s="59">
        <v>0</v>
      </c>
      <c r="J15" s="64">
        <v>8635</v>
      </c>
    </row>
    <row r="16" spans="1:10" ht="27.75" thickBot="1">
      <c r="A16" s="62" t="s">
        <v>8</v>
      </c>
      <c r="B16" s="63">
        <f t="shared" si="0"/>
        <v>6679.229999999999</v>
      </c>
      <c r="C16" s="63">
        <v>5139.2</v>
      </c>
      <c r="D16" s="59">
        <v>44.36</v>
      </c>
      <c r="E16" s="59">
        <v>679.78</v>
      </c>
      <c r="F16" s="59">
        <v>230.66</v>
      </c>
      <c r="G16" s="59">
        <v>444.08</v>
      </c>
      <c r="H16" s="59">
        <v>13.4</v>
      </c>
      <c r="I16" s="59">
        <v>127.75</v>
      </c>
      <c r="J16" s="64">
        <v>6653</v>
      </c>
    </row>
    <row r="17" spans="1:10" ht="27.75" thickBot="1">
      <c r="A17" s="62" t="s">
        <v>17</v>
      </c>
      <c r="B17" s="63">
        <f t="shared" si="0"/>
        <v>19688.739999999998</v>
      </c>
      <c r="C17" s="63">
        <v>8745.1</v>
      </c>
      <c r="D17" s="63">
        <v>2236.77</v>
      </c>
      <c r="E17" s="63">
        <v>7376.98</v>
      </c>
      <c r="F17" s="59">
        <v>988.59</v>
      </c>
      <c r="G17" s="59">
        <v>48.93</v>
      </c>
      <c r="H17" s="59">
        <v>67.45</v>
      </c>
      <c r="I17" s="59">
        <v>224.92</v>
      </c>
      <c r="J17" s="64">
        <v>19578</v>
      </c>
    </row>
    <row r="18" spans="1:10" ht="27.75" thickBot="1">
      <c r="A18" s="62" t="s">
        <v>7</v>
      </c>
      <c r="B18" s="63">
        <f t="shared" si="0"/>
        <v>10433.05</v>
      </c>
      <c r="C18" s="63">
        <v>4245.34</v>
      </c>
      <c r="D18" s="63">
        <v>2912.96</v>
      </c>
      <c r="E18" s="63">
        <v>1782.6</v>
      </c>
      <c r="F18" s="59">
        <v>374.77</v>
      </c>
      <c r="G18" s="59">
        <v>81.75</v>
      </c>
      <c r="H18" s="59">
        <v>288.48</v>
      </c>
      <c r="I18" s="59">
        <v>747.15</v>
      </c>
      <c r="J18" s="64">
        <v>13640</v>
      </c>
    </row>
    <row r="19" spans="1:10" ht="27.75" thickBot="1">
      <c r="A19" s="62" t="s">
        <v>20</v>
      </c>
      <c r="B19" s="63">
        <f t="shared" si="0"/>
        <v>5097.899999999999</v>
      </c>
      <c r="C19" s="63">
        <v>3300.74</v>
      </c>
      <c r="D19" s="59">
        <v>325.78</v>
      </c>
      <c r="E19" s="59">
        <v>49.75</v>
      </c>
      <c r="F19" s="59">
        <v>510.61</v>
      </c>
      <c r="G19" s="59">
        <v>207.44</v>
      </c>
      <c r="H19" s="59">
        <v>15.9</v>
      </c>
      <c r="I19" s="59">
        <v>687.68</v>
      </c>
      <c r="J19" s="64">
        <v>5516</v>
      </c>
    </row>
    <row r="20" spans="1:10" ht="27.75" thickBot="1">
      <c r="A20" s="62" t="s">
        <v>11</v>
      </c>
      <c r="B20" s="63">
        <f t="shared" si="0"/>
        <v>8167.42</v>
      </c>
      <c r="C20" s="63">
        <v>4726.36</v>
      </c>
      <c r="D20" s="63">
        <v>1365.04</v>
      </c>
      <c r="E20" s="59">
        <v>430.02</v>
      </c>
      <c r="F20" s="59">
        <v>0</v>
      </c>
      <c r="G20" s="63">
        <v>1586</v>
      </c>
      <c r="H20" s="59">
        <v>60</v>
      </c>
      <c r="I20" s="59">
        <v>0</v>
      </c>
      <c r="J20" s="64">
        <v>12259</v>
      </c>
    </row>
    <row r="21" spans="1:10" ht="27.75" thickBot="1">
      <c r="A21" s="62" t="s">
        <v>19</v>
      </c>
      <c r="B21" s="63">
        <f t="shared" si="0"/>
        <v>13056.410000000002</v>
      </c>
      <c r="C21" s="63">
        <v>3100.87</v>
      </c>
      <c r="D21" s="63">
        <v>8066.17</v>
      </c>
      <c r="E21" s="63">
        <v>1097.85</v>
      </c>
      <c r="F21" s="59">
        <v>339.91</v>
      </c>
      <c r="G21" s="59">
        <v>417</v>
      </c>
      <c r="H21" s="59">
        <v>34.61</v>
      </c>
      <c r="I21" s="59">
        <v>0</v>
      </c>
      <c r="J21" s="64">
        <v>13323</v>
      </c>
    </row>
    <row r="22" spans="1:10" ht="27.75" thickBot="1">
      <c r="A22" s="65" t="s">
        <v>48</v>
      </c>
      <c r="B22" s="66">
        <f>SUM(B7:B21)</f>
        <v>119554.82</v>
      </c>
      <c r="C22" s="66">
        <f>SUM(C7:C21)</f>
        <v>70661.76999999999</v>
      </c>
      <c r="D22" s="66">
        <f aca="true" t="shared" si="1" ref="D22:J22">SUM(D7:D21)</f>
        <v>18560</v>
      </c>
      <c r="E22" s="66">
        <f t="shared" si="1"/>
        <v>14970.82</v>
      </c>
      <c r="F22" s="66">
        <f t="shared" si="1"/>
        <v>4274.52</v>
      </c>
      <c r="G22" s="66">
        <f t="shared" si="1"/>
        <v>7532.12</v>
      </c>
      <c r="H22" s="66">
        <f t="shared" si="1"/>
        <v>1464.09</v>
      </c>
      <c r="I22" s="66">
        <f t="shared" si="1"/>
        <v>2091.5</v>
      </c>
      <c r="J22" s="66">
        <f t="shared" si="1"/>
        <v>131359</v>
      </c>
    </row>
    <row r="23" spans="1:10" ht="27">
      <c r="A23" s="67" t="s">
        <v>63</v>
      </c>
      <c r="B23" s="49"/>
      <c r="C23" s="49"/>
      <c r="D23" s="49"/>
      <c r="E23" s="49"/>
      <c r="F23" s="49"/>
      <c r="G23" s="49"/>
      <c r="H23" s="49"/>
      <c r="I23" s="49"/>
      <c r="J23" s="49"/>
    </row>
  </sheetData>
  <sheetProtection/>
  <mergeCells count="2">
    <mergeCell ref="A5:A6"/>
    <mergeCell ref="C5:J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8.7109375" style="16" customWidth="1"/>
    <col min="2" max="9" width="12.421875" style="16" customWidth="1"/>
    <col min="10" max="16384" width="9.00390625" style="16" customWidth="1"/>
  </cols>
  <sheetData>
    <row r="1" spans="1:10" ht="23.25">
      <c r="A1" s="43" t="s">
        <v>61</v>
      </c>
      <c r="B1" s="44"/>
      <c r="C1" s="44"/>
      <c r="D1" s="44"/>
      <c r="E1" s="44"/>
      <c r="F1" s="44"/>
      <c r="G1" s="44"/>
      <c r="H1" s="43"/>
      <c r="I1" s="43"/>
      <c r="J1" s="15"/>
    </row>
    <row r="2" spans="1:10" ht="46.5">
      <c r="A2" s="46" t="s">
        <v>0</v>
      </c>
      <c r="B2" s="20" t="s">
        <v>26</v>
      </c>
      <c r="C2" s="20" t="s">
        <v>27</v>
      </c>
      <c r="D2" s="20" t="s">
        <v>28</v>
      </c>
      <c r="E2" s="20" t="s">
        <v>29</v>
      </c>
      <c r="F2" s="20" t="s">
        <v>30</v>
      </c>
      <c r="G2" s="21" t="s">
        <v>31</v>
      </c>
      <c r="H2" s="45" t="s">
        <v>32</v>
      </c>
      <c r="I2" s="43"/>
      <c r="J2" s="15"/>
    </row>
    <row r="3" spans="1:10" ht="46.5">
      <c r="A3" s="47"/>
      <c r="B3" s="22" t="s">
        <v>33</v>
      </c>
      <c r="C3" s="22" t="s">
        <v>34</v>
      </c>
      <c r="D3" s="22" t="s">
        <v>34</v>
      </c>
      <c r="E3" s="22" t="s">
        <v>35</v>
      </c>
      <c r="F3" s="22" t="s">
        <v>33</v>
      </c>
      <c r="G3" s="23" t="s">
        <v>36</v>
      </c>
      <c r="H3" s="24" t="s">
        <v>37</v>
      </c>
      <c r="I3" s="18" t="s">
        <v>38</v>
      </c>
      <c r="J3" s="17"/>
    </row>
    <row r="4" spans="1:10" ht="23.25">
      <c r="A4" s="25" t="s">
        <v>6</v>
      </c>
      <c r="B4" s="26">
        <v>0</v>
      </c>
      <c r="C4" s="26">
        <v>8</v>
      </c>
      <c r="D4" s="26">
        <v>1</v>
      </c>
      <c r="E4" s="26">
        <v>0</v>
      </c>
      <c r="F4" s="26">
        <v>1</v>
      </c>
      <c r="G4" s="26">
        <v>0</v>
      </c>
      <c r="H4" s="27">
        <v>1</v>
      </c>
      <c r="I4" s="27">
        <v>1</v>
      </c>
      <c r="J4" s="17"/>
    </row>
    <row r="5" spans="1:10" ht="23.25">
      <c r="A5" s="25" t="s">
        <v>7</v>
      </c>
      <c r="B5" s="27">
        <v>0</v>
      </c>
      <c r="C5" s="27">
        <v>1</v>
      </c>
      <c r="D5" s="27">
        <v>0</v>
      </c>
      <c r="E5" s="27">
        <v>0</v>
      </c>
      <c r="F5" s="27">
        <v>0</v>
      </c>
      <c r="G5" s="27">
        <v>0</v>
      </c>
      <c r="H5" s="27">
        <v>6</v>
      </c>
      <c r="I5" s="27">
        <v>8</v>
      </c>
      <c r="J5" s="17"/>
    </row>
    <row r="6" spans="1:10" ht="23.25">
      <c r="A6" s="25" t="s">
        <v>8</v>
      </c>
      <c r="B6" s="27">
        <v>1</v>
      </c>
      <c r="C6" s="27">
        <v>3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17"/>
    </row>
    <row r="7" spans="1:10" ht="23.25">
      <c r="A7" s="25" t="s">
        <v>9</v>
      </c>
      <c r="B7" s="27">
        <v>0</v>
      </c>
      <c r="C7" s="27">
        <v>4</v>
      </c>
      <c r="D7" s="27">
        <v>0</v>
      </c>
      <c r="E7" s="27">
        <v>0</v>
      </c>
      <c r="F7" s="27">
        <v>0</v>
      </c>
      <c r="G7" s="27">
        <v>0</v>
      </c>
      <c r="H7" s="27">
        <v>96</v>
      </c>
      <c r="I7" s="27">
        <v>20</v>
      </c>
      <c r="J7" s="17"/>
    </row>
    <row r="8" spans="1:10" ht="23.25">
      <c r="A8" s="25" t="s">
        <v>10</v>
      </c>
      <c r="B8" s="27">
        <v>1</v>
      </c>
      <c r="C8" s="27">
        <v>0</v>
      </c>
      <c r="D8" s="27">
        <v>7</v>
      </c>
      <c r="E8" s="27">
        <v>0</v>
      </c>
      <c r="F8" s="27">
        <v>0</v>
      </c>
      <c r="G8" s="27">
        <v>0</v>
      </c>
      <c r="H8" s="27">
        <v>1</v>
      </c>
      <c r="I8" s="27">
        <v>1</v>
      </c>
      <c r="J8" s="17"/>
    </row>
    <row r="9" spans="1:10" ht="23.25">
      <c r="A9" s="25" t="s">
        <v>11</v>
      </c>
      <c r="B9" s="27">
        <v>2</v>
      </c>
      <c r="C9" s="27">
        <v>5</v>
      </c>
      <c r="D9" s="27">
        <v>0</v>
      </c>
      <c r="E9" s="27">
        <v>0</v>
      </c>
      <c r="F9" s="27">
        <v>1</v>
      </c>
      <c r="G9" s="27">
        <v>0</v>
      </c>
      <c r="H9" s="27">
        <v>5</v>
      </c>
      <c r="I9" s="27">
        <v>9</v>
      </c>
      <c r="J9" s="17"/>
    </row>
    <row r="10" spans="1:10" ht="23.25">
      <c r="A10" s="25" t="s">
        <v>12</v>
      </c>
      <c r="B10" s="27">
        <v>0</v>
      </c>
      <c r="C10" s="27">
        <v>3</v>
      </c>
      <c r="D10" s="27">
        <v>0</v>
      </c>
      <c r="E10" s="27">
        <v>0</v>
      </c>
      <c r="F10" s="27">
        <v>1</v>
      </c>
      <c r="G10" s="27">
        <v>2</v>
      </c>
      <c r="H10" s="27">
        <v>3</v>
      </c>
      <c r="I10" s="27">
        <v>9</v>
      </c>
      <c r="J10" s="17"/>
    </row>
    <row r="11" spans="1:10" ht="23.25">
      <c r="A11" s="25" t="s">
        <v>13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2</v>
      </c>
      <c r="I11" s="27">
        <v>4</v>
      </c>
      <c r="J11" s="17"/>
    </row>
    <row r="12" spans="1:10" ht="23.25">
      <c r="A12" s="25" t="s">
        <v>14</v>
      </c>
      <c r="B12" s="27">
        <v>0</v>
      </c>
      <c r="C12" s="27">
        <v>2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17"/>
    </row>
    <row r="13" spans="1:10" ht="23.25">
      <c r="A13" s="25" t="s">
        <v>15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60</v>
      </c>
      <c r="I13" s="27">
        <v>62</v>
      </c>
      <c r="J13" s="17"/>
    </row>
    <row r="14" spans="1:10" ht="23.25">
      <c r="A14" s="25" t="s">
        <v>16</v>
      </c>
      <c r="B14" s="27">
        <v>0</v>
      </c>
      <c r="C14" s="27">
        <v>13</v>
      </c>
      <c r="D14" s="27">
        <v>0</v>
      </c>
      <c r="E14" s="27">
        <v>0</v>
      </c>
      <c r="F14" s="27">
        <v>0</v>
      </c>
      <c r="G14" s="27">
        <v>3</v>
      </c>
      <c r="H14" s="27">
        <v>24</v>
      </c>
      <c r="I14" s="27">
        <v>38</v>
      </c>
      <c r="J14" s="17"/>
    </row>
    <row r="15" spans="1:10" ht="23.25">
      <c r="A15" s="25" t="s">
        <v>17</v>
      </c>
      <c r="B15" s="27">
        <v>0</v>
      </c>
      <c r="C15" s="27">
        <v>4</v>
      </c>
      <c r="D15" s="27">
        <v>1</v>
      </c>
      <c r="E15" s="27">
        <v>1</v>
      </c>
      <c r="F15" s="27">
        <v>0</v>
      </c>
      <c r="G15" s="27">
        <v>0</v>
      </c>
      <c r="H15" s="27">
        <v>522</v>
      </c>
      <c r="I15" s="27">
        <v>491</v>
      </c>
      <c r="J15" s="17"/>
    </row>
    <row r="16" spans="1:10" ht="23.25">
      <c r="A16" s="25" t="s">
        <v>18</v>
      </c>
      <c r="B16" s="27">
        <v>0</v>
      </c>
      <c r="C16" s="27">
        <v>6</v>
      </c>
      <c r="D16" s="27">
        <v>1</v>
      </c>
      <c r="E16" s="27">
        <v>0</v>
      </c>
      <c r="F16" s="27">
        <v>0</v>
      </c>
      <c r="G16" s="27">
        <v>18</v>
      </c>
      <c r="H16" s="27">
        <v>18</v>
      </c>
      <c r="I16" s="27">
        <v>1</v>
      </c>
      <c r="J16" s="17"/>
    </row>
    <row r="17" spans="1:10" ht="23.25">
      <c r="A17" s="25" t="s">
        <v>19</v>
      </c>
      <c r="B17" s="27">
        <v>3</v>
      </c>
      <c r="C17" s="27">
        <v>2</v>
      </c>
      <c r="D17" s="27">
        <v>0</v>
      </c>
      <c r="E17" s="27">
        <v>1</v>
      </c>
      <c r="F17" s="27">
        <v>1</v>
      </c>
      <c r="G17" s="27">
        <v>17</v>
      </c>
      <c r="H17" s="27">
        <v>48</v>
      </c>
      <c r="I17" s="27">
        <v>0</v>
      </c>
      <c r="J17" s="17"/>
    </row>
    <row r="18" spans="1:10" ht="23.25">
      <c r="A18" s="25" t="s">
        <v>20</v>
      </c>
      <c r="B18" s="27">
        <v>1</v>
      </c>
      <c r="C18" s="27">
        <v>2</v>
      </c>
      <c r="D18" s="27">
        <v>0</v>
      </c>
      <c r="E18" s="27">
        <v>0</v>
      </c>
      <c r="F18" s="27">
        <v>1</v>
      </c>
      <c r="G18" s="27">
        <v>0</v>
      </c>
      <c r="H18" s="27">
        <v>2</v>
      </c>
      <c r="I18" s="27">
        <v>50</v>
      </c>
      <c r="J18" s="17"/>
    </row>
    <row r="19" spans="1:9" ht="23.25">
      <c r="A19" s="18" t="s">
        <v>21</v>
      </c>
      <c r="B19" s="19">
        <v>8</v>
      </c>
      <c r="C19" s="19">
        <v>53</v>
      </c>
      <c r="D19" s="19">
        <v>10</v>
      </c>
      <c r="E19" s="19">
        <v>2</v>
      </c>
      <c r="F19" s="19">
        <v>5</v>
      </c>
      <c r="G19" s="19">
        <v>40</v>
      </c>
      <c r="H19" s="19">
        <v>788</v>
      </c>
      <c r="I19" s="19">
        <v>694</v>
      </c>
    </row>
  </sheetData>
  <sheetProtection/>
  <mergeCells count="3">
    <mergeCell ref="A1:I1"/>
    <mergeCell ref="H2:I2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idea_com</cp:lastModifiedBy>
  <cp:lastPrinted>2022-05-06T02:46:03Z</cp:lastPrinted>
  <dcterms:created xsi:type="dcterms:W3CDTF">2019-07-04T02:47:36Z</dcterms:created>
  <dcterms:modified xsi:type="dcterms:W3CDTF">2022-05-06T04:01:12Z</dcterms:modified>
  <cp:category/>
  <cp:version/>
  <cp:contentType/>
  <cp:contentStatus/>
</cp:coreProperties>
</file>